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000"/>
  </bookViews>
  <sheets>
    <sheet name="16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2" l="1"/>
  <c r="Q12" i="2"/>
  <c r="R12" i="2"/>
  <c r="R14" i="2" l="1"/>
  <c r="Q14" i="2"/>
  <c r="P14" i="2"/>
  <c r="R17" i="2"/>
  <c r="Q17" i="2"/>
  <c r="P17" i="2"/>
  <c r="R19" i="2"/>
  <c r="Q19" i="2"/>
  <c r="P19" i="2"/>
  <c r="R34" i="2"/>
  <c r="Q34" i="2"/>
  <c r="P34" i="2"/>
  <c r="R32" i="2"/>
  <c r="R31" i="2" s="1"/>
  <c r="Q32" i="2"/>
  <c r="Q31" i="2" s="1"/>
  <c r="P32" i="2"/>
  <c r="P31" i="2" s="1"/>
  <c r="P30" i="2" l="1"/>
  <c r="P16" i="2"/>
  <c r="Q30" i="2"/>
  <c r="P11" i="2"/>
  <c r="R30" i="2"/>
  <c r="Q16" i="2"/>
  <c r="R16" i="2"/>
  <c r="Q11" i="2"/>
  <c r="Q21" i="2"/>
  <c r="R11" i="2"/>
  <c r="Q10" i="2" l="1"/>
  <c r="Q36" i="2"/>
  <c r="R10" i="2"/>
  <c r="R36" i="2"/>
  <c r="P10" i="2"/>
</calcChain>
</file>

<file path=xl/sharedStrings.xml><?xml version="1.0" encoding="utf-8"?>
<sst xmlns="http://schemas.openxmlformats.org/spreadsheetml/2006/main" count="82" uniqueCount="80">
  <si>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</si>
  <si>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</si>
  <si>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</si>
  <si>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</si>
  <si>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</si>
  <si>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</si>
  <si>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</si>
  <si>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</si>
  <si>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</si>
  <si>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</si>
  <si>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</si>
  <si>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</si>
  <si>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</si>
  <si>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</si>
  <si>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</si>
  <si>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</si>
  <si>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</si>
  <si>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</si>
  <si>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</si>
  <si>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</si>
  <si>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</si>
  <si>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</si>
  <si>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</si>
  <si>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</si>
  <si>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</si>
  <si>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</si>
  <si>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 xml:space="preserve"> 01 02 00 00 05 0000 810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</si>
  <si>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</si>
  <si>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</si>
  <si>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</si>
  <si>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Федерации*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</si>
  <si>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</si>
  <si>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</si>
  <si>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</si>
  <si>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</si>
  <si>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</si>
  <si>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</si>
  <si>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 xml:space="preserve"> 01 03 01 00 05 0000 710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</si>
  <si>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</si>
  <si>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</si>
  <si>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</si>
  <si>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</si>
  <si>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</si>
  <si>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</si>
  <si>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</si>
  <si>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</si>
  <si>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</si>
  <si>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</si>
  <si>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 xml:space="preserve">Увеличение прочих остатков денежных средств бюджетов муниципальных районов 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</si>
  <si>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</si>
  <si>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</si>
  <si>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</si>
  <si>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</si>
  <si>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</si>
  <si>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</si>
  <si>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</si>
  <si>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</si>
  <si>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</si>
  <si>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</si>
  <si>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</si>
  <si>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</si>
  <si>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</si>
  <si>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</si>
  <si>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 xml:space="preserve"> 01 06 05 02 05 0000 540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</si>
  <si>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</si>
  <si>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</si>
  <si>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</si>
  <si>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 xml:space="preserve"> 01 06 05 02 05 0000 640</t>
  </si>
  <si>
    <t>Возврат бюджетныех кредитов, предоставленных другим бюджетам бюджетной системы  Российской Федерации из бюджетов муниципальных районов в валюте Российской Федерации</t>
  </si>
  <si>
    <t>Итого:</t>
  </si>
  <si>
    <t>".</t>
  </si>
  <si>
    <t>2024 год</t>
  </si>
  <si>
    <t>2025 год</t>
  </si>
  <si>
    <t>Источники финансирования дефицита бюджета Колмаковского сельсовета Убинского района Новосибирской области на 2024 год и плановый период 2025 и 2026 годов</t>
  </si>
  <si>
    <t>2026 год</t>
  </si>
  <si>
    <t>рублей</t>
  </si>
  <si>
    <t xml:space="preserve">Приложение 6
к решению сорок первой сессии от 27.12.2023 №168 
Совета депутатов Колмаковского сельсовета 
Убинского района Новосибирской области 
шестого созыва 
</t>
  </si>
  <si>
    <t xml:space="preserve">Приложение 4
к решению пятьдесят третьей сессии от 24.12.2024 №218
Совета депутатов Колмаковского сельсовета 
Убинского района Новосибирской области 
шестого созыва 
</t>
  </si>
  <si>
    <t>13 449082,89</t>
  </si>
  <si>
    <t>13449082,89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</si>
</sst>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  <numFmt numFmtId="172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top" wrapText="1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2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4" fillId="0" borderId="0" xfId="0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NumberFormat="1" applyFont="1" applyFill="1" applyAlignment="1" applyProtection="1">
      <alignment horizontal="left"/>
      <protection hidden="1"/>
    </xf>
    <xf numFmtId="0" fontId="12" fillId="0" borderId="0" xfId="1" applyFont="1" applyFill="1" applyAlignment="1" applyProtection="1">
      <alignment horizontal="left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3" fillId="0" borderId="0" xfId="0" applyFont="1" applyAlignment="1">
      <alignment horizontal="right" wrapText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9" xfId="1" applyNumberFormat="1" applyFont="1" applyFill="1" applyBorder="1" applyAlignment="1" applyProtection="1">
      <protection hidden="1"/>
    </xf>
    <xf numFmtId="0" fontId="1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11" xfId="1" applyNumberFormat="1" applyFont="1" applyFill="1" applyBorder="1" applyAlignment="1" applyProtection="1">
      <protection hidden="1"/>
    </xf>
    <xf numFmtId="164" fontId="13" fillId="0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9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0" borderId="7" xfId="1" applyNumberFormat="1" applyFont="1" applyFill="1" applyBorder="1" applyAlignment="1" applyProtection="1">
      <alignment horizontal="left" wrapText="1"/>
      <protection hidden="1"/>
    </xf>
    <xf numFmtId="169" fontId="13" fillId="0" borderId="7" xfId="1" applyNumberFormat="1" applyFont="1" applyFill="1" applyBorder="1" applyAlignment="1" applyProtection="1">
      <protection hidden="1"/>
    </xf>
    <xf numFmtId="168" fontId="13" fillId="0" borderId="7" xfId="1" applyNumberFormat="1" applyFont="1" applyFill="1" applyBorder="1" applyAlignment="1" applyProtection="1">
      <protection hidden="1"/>
    </xf>
    <xf numFmtId="167" fontId="13" fillId="0" borderId="7" xfId="1" applyNumberFormat="1" applyFont="1" applyFill="1" applyBorder="1" applyAlignment="1" applyProtection="1">
      <protection hidden="1"/>
    </xf>
    <xf numFmtId="166" fontId="13" fillId="0" borderId="7" xfId="1" applyNumberFormat="1" applyFont="1" applyFill="1" applyBorder="1" applyAlignment="1" applyProtection="1">
      <protection hidden="1"/>
    </xf>
    <xf numFmtId="164" fontId="13" fillId="0" borderId="7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6" fillId="0" borderId="6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wrapText="1"/>
    </xf>
    <xf numFmtId="164" fontId="16" fillId="0" borderId="7" xfId="1" applyNumberFormat="1" applyFont="1" applyFill="1" applyBorder="1" applyAlignment="1" applyProtection="1">
      <alignment horizontal="center" vertical="center"/>
      <protection hidden="1"/>
    </xf>
    <xf numFmtId="49" fontId="13" fillId="0" borderId="7" xfId="1" applyNumberFormat="1" applyFont="1" applyFill="1" applyBorder="1" applyAlignment="1" applyProtection="1">
      <alignment horizontal="center" vertical="center"/>
      <protection hidden="1"/>
    </xf>
    <xf numFmtId="172" fontId="13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right" wrapText="1"/>
    </xf>
    <xf numFmtId="0" fontId="13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0" fontId="15" fillId="0" borderId="24" xfId="0" applyFont="1" applyBorder="1" applyAlignment="1"/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4"/>
  <sheetViews>
    <sheetView showGridLines="0" tabSelected="1" topLeftCell="A2" workbookViewId="0">
      <selection activeCell="AD14" sqref="AD14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4.85546875" style="1" bestFit="1" customWidth="1"/>
    <col min="11" max="11" width="69" style="51" customWidth="1"/>
    <col min="12" max="15" width="0" style="1" hidden="1" customWidth="1"/>
    <col min="16" max="16" width="18.5703125" style="1" customWidth="1"/>
    <col min="17" max="17" width="18" style="1" customWidth="1"/>
    <col min="18" max="18" width="18.5703125" style="1" customWidth="1"/>
    <col min="19" max="19" width="5" style="1" customWidth="1"/>
    <col min="20" max="29" width="0.85546875" style="1" customWidth="1"/>
    <col min="30" max="255" width="9.140625" style="1" customWidth="1"/>
    <col min="256" max="16384" width="9.140625" style="1"/>
  </cols>
  <sheetData>
    <row r="1" spans="1:29" ht="112.5" customHeight="1" x14ac:dyDescent="0.25">
      <c r="P1" s="92" t="s">
        <v>76</v>
      </c>
      <c r="Q1" s="92"/>
      <c r="R1" s="92"/>
    </row>
    <row r="2" spans="1:29" ht="26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93" t="s">
        <v>73</v>
      </c>
      <c r="K2" s="94"/>
      <c r="L2" s="94"/>
      <c r="M2" s="94"/>
      <c r="N2" s="94"/>
      <c r="O2" s="94"/>
      <c r="P2" s="94"/>
      <c r="Q2" s="94"/>
      <c r="R2" s="94"/>
      <c r="S2" s="3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94"/>
      <c r="K3" s="94"/>
      <c r="L3" s="94"/>
      <c r="M3" s="94"/>
      <c r="N3" s="94"/>
      <c r="O3" s="94"/>
      <c r="P3" s="94"/>
      <c r="Q3" s="94"/>
      <c r="R3" s="94"/>
      <c r="S3" s="3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98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88"/>
      <c r="K4" s="88"/>
      <c r="L4" s="88"/>
      <c r="M4" s="88"/>
      <c r="N4" s="88"/>
      <c r="O4" s="88"/>
      <c r="P4" s="92" t="s">
        <v>77</v>
      </c>
      <c r="Q4" s="92"/>
      <c r="R4" s="92"/>
      <c r="S4" s="33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2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32"/>
      <c r="K5" s="52"/>
      <c r="L5" s="32"/>
      <c r="M5" s="32"/>
      <c r="N5" s="34"/>
      <c r="O5" s="32"/>
      <c r="P5" s="32"/>
      <c r="Q5" s="32"/>
      <c r="R5" s="57" t="s">
        <v>75</v>
      </c>
      <c r="S5" s="50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2.25" customHeight="1" thickBot="1" x14ac:dyDescent="0.25">
      <c r="A6" s="4"/>
      <c r="B6" s="4"/>
      <c r="C6" s="4"/>
      <c r="D6" s="4"/>
      <c r="E6" s="4"/>
      <c r="F6" s="4"/>
      <c r="G6" s="4"/>
      <c r="H6" s="4"/>
      <c r="I6" s="4"/>
      <c r="J6" s="48"/>
      <c r="K6" s="53"/>
      <c r="L6" s="49"/>
      <c r="M6" s="49"/>
      <c r="N6" s="49"/>
      <c r="O6" s="49"/>
      <c r="P6" s="49"/>
      <c r="Q6" s="49"/>
      <c r="R6" s="49"/>
      <c r="S6" s="4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2.75" customHeight="1" thickBot="1" x14ac:dyDescent="0.3">
      <c r="A7" s="2"/>
      <c r="B7" s="22"/>
      <c r="C7" s="30"/>
      <c r="D7" s="31"/>
      <c r="E7" s="30"/>
      <c r="F7" s="29"/>
      <c r="G7" s="29"/>
      <c r="H7" s="29"/>
      <c r="I7" s="28"/>
      <c r="J7" s="58"/>
      <c r="K7" s="100" t="s">
        <v>18</v>
      </c>
      <c r="L7" s="59"/>
      <c r="M7" s="60"/>
      <c r="N7" s="60"/>
      <c r="O7" s="61"/>
      <c r="P7" s="102" t="s">
        <v>71</v>
      </c>
      <c r="Q7" s="104" t="s">
        <v>72</v>
      </c>
      <c r="R7" s="106" t="s">
        <v>74</v>
      </c>
      <c r="S7" s="2"/>
      <c r="T7" s="3"/>
      <c r="U7" s="2"/>
      <c r="V7" s="2"/>
      <c r="W7" s="2"/>
      <c r="X7" s="2"/>
      <c r="Y7" s="2"/>
      <c r="Z7" s="2"/>
      <c r="AA7" s="2"/>
      <c r="AB7" s="2"/>
      <c r="AC7" s="2"/>
    </row>
    <row r="8" spans="1:29" ht="41.25" customHeight="1" thickBot="1" x14ac:dyDescent="0.25">
      <c r="A8" s="2"/>
      <c r="B8" s="27" t="s">
        <v>17</v>
      </c>
      <c r="C8" s="26" t="s">
        <v>16</v>
      </c>
      <c r="D8" s="25"/>
      <c r="E8" s="24" t="s">
        <v>15</v>
      </c>
      <c r="F8" s="24" t="s">
        <v>14</v>
      </c>
      <c r="G8" s="24" t="s">
        <v>13</v>
      </c>
      <c r="H8" s="24" t="s">
        <v>12</v>
      </c>
      <c r="I8" s="23" t="s">
        <v>11</v>
      </c>
      <c r="J8" s="62" t="s">
        <v>10</v>
      </c>
      <c r="K8" s="101"/>
      <c r="L8" s="63" t="s">
        <v>9</v>
      </c>
      <c r="M8" s="64" t="s">
        <v>8</v>
      </c>
      <c r="N8" s="64" t="s">
        <v>7</v>
      </c>
      <c r="O8" s="65" t="s">
        <v>6</v>
      </c>
      <c r="P8" s="103"/>
      <c r="Q8" s="105"/>
      <c r="R8" s="107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.5" customHeight="1" thickBot="1" x14ac:dyDescent="0.25">
      <c r="A9" s="13"/>
      <c r="B9" s="22">
        <v>1</v>
      </c>
      <c r="C9" s="22"/>
      <c r="D9" s="22"/>
      <c r="E9" s="22"/>
      <c r="F9" s="22"/>
      <c r="G9" s="22"/>
      <c r="H9" s="22"/>
      <c r="I9" s="21"/>
      <c r="J9" s="66">
        <v>1</v>
      </c>
      <c r="K9" s="66">
        <v>2</v>
      </c>
      <c r="L9" s="67">
        <v>3</v>
      </c>
      <c r="M9" s="67">
        <v>3</v>
      </c>
      <c r="N9" s="67">
        <v>4</v>
      </c>
      <c r="O9" s="67"/>
      <c r="P9" s="66" t="s">
        <v>5</v>
      </c>
      <c r="Q9" s="68" t="s">
        <v>4</v>
      </c>
      <c r="R9" s="68" t="s">
        <v>3</v>
      </c>
      <c r="S9" s="14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75" x14ac:dyDescent="0.25">
      <c r="A10" s="13"/>
      <c r="B10" s="47" t="s">
        <v>2</v>
      </c>
      <c r="C10" s="47"/>
      <c r="D10" s="47"/>
      <c r="E10" s="47"/>
      <c r="F10" s="47"/>
      <c r="G10" s="47"/>
      <c r="H10" s="47"/>
      <c r="I10" s="47"/>
      <c r="J10" s="69" t="s">
        <v>19</v>
      </c>
      <c r="K10" s="70" t="s">
        <v>20</v>
      </c>
      <c r="L10" s="71"/>
      <c r="M10" s="71"/>
      <c r="N10" s="71"/>
      <c r="O10" s="72"/>
      <c r="P10" s="73">
        <f>P11+P16+P21+P30</f>
        <v>0</v>
      </c>
      <c r="Q10" s="73">
        <f t="shared" ref="Q10:R10" si="0">Q11+Q16+Q21+Q30</f>
        <v>0</v>
      </c>
      <c r="R10" s="74">
        <f t="shared" si="0"/>
        <v>0</v>
      </c>
      <c r="S10" s="1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5.75" x14ac:dyDescent="0.25">
      <c r="A11" s="13"/>
      <c r="B11" s="20"/>
      <c r="C11" s="15"/>
      <c r="D11" s="19"/>
      <c r="E11" s="18"/>
      <c r="F11" s="17"/>
      <c r="G11" s="17"/>
      <c r="H11" s="16"/>
      <c r="I11" s="15"/>
      <c r="J11" s="75" t="s">
        <v>32</v>
      </c>
      <c r="K11" s="76" t="s">
        <v>33</v>
      </c>
      <c r="L11" s="77"/>
      <c r="M11" s="78"/>
      <c r="N11" s="79"/>
      <c r="O11" s="80"/>
      <c r="P11" s="81">
        <f>P12-P14</f>
        <v>0</v>
      </c>
      <c r="Q11" s="81">
        <f t="shared" ref="Q11:R11" si="1">Q12-Q14</f>
        <v>0</v>
      </c>
      <c r="R11" s="82">
        <f t="shared" si="1"/>
        <v>0</v>
      </c>
      <c r="S11" s="1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31.5" x14ac:dyDescent="0.25">
      <c r="A12" s="13"/>
      <c r="B12" s="20"/>
      <c r="C12" s="15"/>
      <c r="D12" s="19"/>
      <c r="E12" s="18"/>
      <c r="F12" s="17"/>
      <c r="G12" s="17"/>
      <c r="H12" s="16"/>
      <c r="I12" s="15"/>
      <c r="J12" s="75" t="s">
        <v>21</v>
      </c>
      <c r="K12" s="76" t="s">
        <v>22</v>
      </c>
      <c r="L12" s="77"/>
      <c r="M12" s="78"/>
      <c r="N12" s="79"/>
      <c r="O12" s="80"/>
      <c r="P12" s="81">
        <f>P13</f>
        <v>0</v>
      </c>
      <c r="Q12" s="81">
        <f t="shared" ref="Q12:R12" si="2">Q13</f>
        <v>0</v>
      </c>
      <c r="R12" s="82">
        <f t="shared" si="2"/>
        <v>0</v>
      </c>
      <c r="S12" s="1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31.5" x14ac:dyDescent="0.25">
      <c r="A13" s="13"/>
      <c r="B13" s="20"/>
      <c r="C13" s="15"/>
      <c r="D13" s="19"/>
      <c r="E13" s="18"/>
      <c r="F13" s="17"/>
      <c r="G13" s="17"/>
      <c r="H13" s="16"/>
      <c r="I13" s="15"/>
      <c r="J13" s="75" t="s">
        <v>23</v>
      </c>
      <c r="K13" s="76" t="s">
        <v>24</v>
      </c>
      <c r="L13" s="77"/>
      <c r="M13" s="78"/>
      <c r="N13" s="79"/>
      <c r="O13" s="80"/>
      <c r="P13" s="81">
        <v>0</v>
      </c>
      <c r="Q13" s="81">
        <v>0</v>
      </c>
      <c r="R13" s="82">
        <v>0</v>
      </c>
      <c r="S13" s="1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31.5" x14ac:dyDescent="0.25">
      <c r="A14" s="13"/>
      <c r="B14" s="20"/>
      <c r="C14" s="15"/>
      <c r="D14" s="19"/>
      <c r="E14" s="18"/>
      <c r="F14" s="17"/>
      <c r="G14" s="17"/>
      <c r="H14" s="16"/>
      <c r="I14" s="15"/>
      <c r="J14" s="75" t="s">
        <v>25</v>
      </c>
      <c r="K14" s="76" t="s">
        <v>27</v>
      </c>
      <c r="L14" s="77"/>
      <c r="M14" s="78"/>
      <c r="N14" s="79"/>
      <c r="O14" s="80"/>
      <c r="P14" s="81">
        <f>P15</f>
        <v>0</v>
      </c>
      <c r="Q14" s="81">
        <f t="shared" ref="Q14:R14" si="3">Q15</f>
        <v>0</v>
      </c>
      <c r="R14" s="82">
        <f t="shared" si="3"/>
        <v>0</v>
      </c>
      <c r="S14" s="1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31.5" x14ac:dyDescent="0.25">
      <c r="A15" s="13"/>
      <c r="B15" s="20"/>
      <c r="C15" s="15"/>
      <c r="D15" s="19"/>
      <c r="E15" s="18"/>
      <c r="F15" s="17"/>
      <c r="G15" s="17"/>
      <c r="H15" s="16"/>
      <c r="I15" s="15"/>
      <c r="J15" s="75" t="s">
        <v>26</v>
      </c>
      <c r="K15" s="76" t="s">
        <v>1</v>
      </c>
      <c r="L15" s="77"/>
      <c r="M15" s="78"/>
      <c r="N15" s="79"/>
      <c r="O15" s="80"/>
      <c r="P15" s="81">
        <v>0</v>
      </c>
      <c r="Q15" s="81">
        <v>0</v>
      </c>
      <c r="R15" s="82">
        <v>0</v>
      </c>
      <c r="S15" s="1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31.5" x14ac:dyDescent="0.25">
      <c r="A16" s="13"/>
      <c r="B16" s="20"/>
      <c r="C16" s="15"/>
      <c r="D16" s="19"/>
      <c r="E16" s="18"/>
      <c r="F16" s="17"/>
      <c r="G16" s="17"/>
      <c r="H16" s="16"/>
      <c r="I16" s="15"/>
      <c r="J16" s="75" t="s">
        <v>34</v>
      </c>
      <c r="K16" s="76" t="s">
        <v>35</v>
      </c>
      <c r="L16" s="77"/>
      <c r="M16" s="78"/>
      <c r="N16" s="79"/>
      <c r="O16" s="80"/>
      <c r="P16" s="81">
        <f>P17-P19</f>
        <v>0</v>
      </c>
      <c r="Q16" s="81">
        <f t="shared" ref="Q16:R16" si="4">Q17-Q19</f>
        <v>0</v>
      </c>
      <c r="R16" s="82">
        <f t="shared" si="4"/>
        <v>0</v>
      </c>
      <c r="S16" s="14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46" customFormat="1" ht="31.5" x14ac:dyDescent="0.25">
      <c r="A17" s="37"/>
      <c r="B17" s="38"/>
      <c r="C17" s="39"/>
      <c r="D17" s="40"/>
      <c r="E17" s="41"/>
      <c r="F17" s="42"/>
      <c r="G17" s="42"/>
      <c r="H17" s="43"/>
      <c r="I17" s="39"/>
      <c r="J17" s="83" t="s">
        <v>31</v>
      </c>
      <c r="K17" s="76" t="s">
        <v>36</v>
      </c>
      <c r="L17" s="77"/>
      <c r="M17" s="78"/>
      <c r="N17" s="79"/>
      <c r="O17" s="80"/>
      <c r="P17" s="81">
        <f>P18</f>
        <v>0</v>
      </c>
      <c r="Q17" s="81">
        <f t="shared" ref="Q17:R17" si="5">Q18</f>
        <v>0</v>
      </c>
      <c r="R17" s="82">
        <f t="shared" si="5"/>
        <v>0</v>
      </c>
      <c r="S17" s="44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46" customFormat="1" ht="31.5" x14ac:dyDescent="0.25">
      <c r="A18" s="37"/>
      <c r="B18" s="38"/>
      <c r="C18" s="39"/>
      <c r="D18" s="40"/>
      <c r="E18" s="41"/>
      <c r="F18" s="42"/>
      <c r="G18" s="42"/>
      <c r="H18" s="43"/>
      <c r="I18" s="39"/>
      <c r="J18" s="83" t="s">
        <v>37</v>
      </c>
      <c r="K18" s="76" t="s">
        <v>36</v>
      </c>
      <c r="L18" s="77"/>
      <c r="M18" s="78"/>
      <c r="N18" s="79"/>
      <c r="O18" s="80"/>
      <c r="P18" s="81">
        <v>0</v>
      </c>
      <c r="Q18" s="81">
        <v>0</v>
      </c>
      <c r="R18" s="82">
        <v>0</v>
      </c>
      <c r="S18" s="44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s="46" customFormat="1" ht="47.25" x14ac:dyDescent="0.25">
      <c r="A19" s="37"/>
      <c r="B19" s="38"/>
      <c r="C19" s="39"/>
      <c r="D19" s="40"/>
      <c r="E19" s="41"/>
      <c r="F19" s="42"/>
      <c r="G19" s="42"/>
      <c r="H19" s="43"/>
      <c r="I19" s="39"/>
      <c r="J19" s="83" t="s">
        <v>28</v>
      </c>
      <c r="K19" s="76" t="s">
        <v>38</v>
      </c>
      <c r="L19" s="77"/>
      <c r="M19" s="78"/>
      <c r="N19" s="79"/>
      <c r="O19" s="80"/>
      <c r="P19" s="81">
        <f>P20</f>
        <v>0</v>
      </c>
      <c r="Q19" s="81">
        <f t="shared" ref="Q19:R19" si="6">Q20</f>
        <v>0</v>
      </c>
      <c r="R19" s="82">
        <f t="shared" si="6"/>
        <v>0</v>
      </c>
      <c r="S19" s="44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:29" ht="47.25" x14ac:dyDescent="0.25">
      <c r="A20" s="13"/>
      <c r="B20" s="20"/>
      <c r="C20" s="15"/>
      <c r="D20" s="19"/>
      <c r="E20" s="18"/>
      <c r="F20" s="17"/>
      <c r="G20" s="17"/>
      <c r="H20" s="16"/>
      <c r="I20" s="15"/>
      <c r="J20" s="84" t="s">
        <v>29</v>
      </c>
      <c r="K20" s="76" t="s">
        <v>30</v>
      </c>
      <c r="L20" s="77"/>
      <c r="M20" s="78"/>
      <c r="N20" s="79"/>
      <c r="O20" s="80"/>
      <c r="P20" s="81">
        <v>0</v>
      </c>
      <c r="Q20" s="81">
        <v>0</v>
      </c>
      <c r="R20" s="82">
        <v>0</v>
      </c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 x14ac:dyDescent="0.25">
      <c r="A21" s="13"/>
      <c r="B21" s="20"/>
      <c r="C21" s="15"/>
      <c r="D21" s="19"/>
      <c r="E21" s="18"/>
      <c r="F21" s="17"/>
      <c r="G21" s="17"/>
      <c r="H21" s="16"/>
      <c r="I21" s="15"/>
      <c r="J21" s="75" t="s">
        <v>39</v>
      </c>
      <c r="K21" s="76" t="s">
        <v>40</v>
      </c>
      <c r="L21" s="77"/>
      <c r="M21" s="78"/>
      <c r="N21" s="79"/>
      <c r="O21" s="80"/>
      <c r="P21" s="81">
        <v>0</v>
      </c>
      <c r="Q21" s="81">
        <f t="shared" ref="Q21" si="7">Q22+Q26</f>
        <v>0</v>
      </c>
      <c r="R21" s="82">
        <v>0</v>
      </c>
      <c r="S21" s="1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7.25" customHeight="1" x14ac:dyDescent="0.25">
      <c r="A22" s="13"/>
      <c r="B22" s="20"/>
      <c r="C22" s="15"/>
      <c r="D22" s="19"/>
      <c r="E22" s="18"/>
      <c r="F22" s="17"/>
      <c r="G22" s="17"/>
      <c r="H22" s="16"/>
      <c r="I22" s="15"/>
      <c r="J22" s="75" t="s">
        <v>41</v>
      </c>
      <c r="K22" s="85" t="s">
        <v>42</v>
      </c>
      <c r="L22" s="77"/>
      <c r="M22" s="78"/>
      <c r="N22" s="79"/>
      <c r="O22" s="80"/>
      <c r="P22" s="89">
        <v>-12492035.119999999</v>
      </c>
      <c r="Q22" s="89">
        <v>-2652748</v>
      </c>
      <c r="R22" s="87">
        <v>-2488033</v>
      </c>
      <c r="S22" s="1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75" customHeight="1" x14ac:dyDescent="0.25">
      <c r="A23" s="13"/>
      <c r="B23" s="20"/>
      <c r="C23" s="15"/>
      <c r="D23" s="19"/>
      <c r="E23" s="18"/>
      <c r="F23" s="17"/>
      <c r="G23" s="17"/>
      <c r="H23" s="16"/>
      <c r="I23" s="15"/>
      <c r="J23" s="75" t="s">
        <v>43</v>
      </c>
      <c r="K23" s="85" t="s">
        <v>44</v>
      </c>
      <c r="L23" s="77"/>
      <c r="M23" s="78"/>
      <c r="N23" s="79"/>
      <c r="O23" s="80"/>
      <c r="P23" s="89">
        <v>-12492035.119999999</v>
      </c>
      <c r="Q23" s="89">
        <v>-2652748</v>
      </c>
      <c r="R23" s="87">
        <v>-2488033</v>
      </c>
      <c r="S23" s="1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15.75" x14ac:dyDescent="0.25">
      <c r="A24" s="13"/>
      <c r="B24" s="20"/>
      <c r="C24" s="15"/>
      <c r="D24" s="19"/>
      <c r="E24" s="18"/>
      <c r="F24" s="17"/>
      <c r="G24" s="17"/>
      <c r="H24" s="16"/>
      <c r="I24" s="15"/>
      <c r="J24" s="75" t="s">
        <v>45</v>
      </c>
      <c r="K24" s="85" t="s">
        <v>46</v>
      </c>
      <c r="L24" s="77"/>
      <c r="M24" s="78"/>
      <c r="N24" s="79"/>
      <c r="O24" s="80"/>
      <c r="P24" s="89">
        <v>-12492035.119999999</v>
      </c>
      <c r="Q24" s="89">
        <v>-2652748</v>
      </c>
      <c r="R24" s="87">
        <v>-2488033</v>
      </c>
      <c r="S24" s="1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31.5" x14ac:dyDescent="0.25">
      <c r="A25" s="13"/>
      <c r="B25" s="20"/>
      <c r="C25" s="15"/>
      <c r="D25" s="19"/>
      <c r="E25" s="18"/>
      <c r="F25" s="17"/>
      <c r="G25" s="17"/>
      <c r="H25" s="16"/>
      <c r="I25" s="15"/>
      <c r="J25" s="75" t="s">
        <v>47</v>
      </c>
      <c r="K25" s="85" t="s">
        <v>48</v>
      </c>
      <c r="L25" s="77"/>
      <c r="M25" s="78"/>
      <c r="N25" s="79"/>
      <c r="O25" s="80"/>
      <c r="P25" s="89">
        <v>-12492035.119999999</v>
      </c>
      <c r="Q25" s="89">
        <v>-2652748</v>
      </c>
      <c r="R25" s="87">
        <v>-2488033</v>
      </c>
      <c r="S25" s="1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5.75" x14ac:dyDescent="0.25">
      <c r="A26" s="13"/>
      <c r="B26" s="20"/>
      <c r="C26" s="15"/>
      <c r="D26" s="19"/>
      <c r="E26" s="18"/>
      <c r="F26" s="17"/>
      <c r="G26" s="17"/>
      <c r="H26" s="16"/>
      <c r="I26" s="15"/>
      <c r="J26" s="75" t="s">
        <v>49</v>
      </c>
      <c r="K26" s="85" t="s">
        <v>50</v>
      </c>
      <c r="L26" s="77"/>
      <c r="M26" s="78"/>
      <c r="N26" s="79"/>
      <c r="O26" s="80"/>
      <c r="P26" s="90" t="s">
        <v>78</v>
      </c>
      <c r="Q26" s="81">
        <v>2652748</v>
      </c>
      <c r="R26" s="82">
        <v>2448033</v>
      </c>
      <c r="S26" s="1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7.25" customHeight="1" x14ac:dyDescent="0.25">
      <c r="A27" s="13"/>
      <c r="B27" s="20"/>
      <c r="C27" s="15"/>
      <c r="D27" s="19"/>
      <c r="E27" s="18"/>
      <c r="F27" s="17"/>
      <c r="G27" s="17"/>
      <c r="H27" s="16"/>
      <c r="I27" s="15"/>
      <c r="J27" s="75" t="s">
        <v>51</v>
      </c>
      <c r="K27" s="85" t="s">
        <v>52</v>
      </c>
      <c r="L27" s="77"/>
      <c r="M27" s="78"/>
      <c r="N27" s="79"/>
      <c r="O27" s="80"/>
      <c r="P27" s="90" t="s">
        <v>79</v>
      </c>
      <c r="Q27" s="81">
        <v>2652748</v>
      </c>
      <c r="R27" s="82">
        <v>2448033</v>
      </c>
      <c r="S27" s="1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15.75" x14ac:dyDescent="0.25">
      <c r="A28" s="13"/>
      <c r="B28" s="20"/>
      <c r="C28" s="15"/>
      <c r="D28" s="19"/>
      <c r="E28" s="18"/>
      <c r="F28" s="17"/>
      <c r="G28" s="17"/>
      <c r="H28" s="16"/>
      <c r="I28" s="15"/>
      <c r="J28" s="75" t="s">
        <v>53</v>
      </c>
      <c r="K28" s="85" t="s">
        <v>54</v>
      </c>
      <c r="L28" s="77"/>
      <c r="M28" s="78"/>
      <c r="N28" s="79"/>
      <c r="O28" s="80"/>
      <c r="P28" s="90" t="s">
        <v>79</v>
      </c>
      <c r="Q28" s="81">
        <v>2652748</v>
      </c>
      <c r="R28" s="82">
        <v>2448033</v>
      </c>
      <c r="S28" s="1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31.5" x14ac:dyDescent="0.25">
      <c r="A29" s="13"/>
      <c r="B29" s="20"/>
      <c r="C29" s="15"/>
      <c r="D29" s="19"/>
      <c r="E29" s="18"/>
      <c r="F29" s="17"/>
      <c r="G29" s="17"/>
      <c r="H29" s="16"/>
      <c r="I29" s="15"/>
      <c r="J29" s="75" t="s">
        <v>55</v>
      </c>
      <c r="K29" s="85" t="s">
        <v>56</v>
      </c>
      <c r="L29" s="77"/>
      <c r="M29" s="78"/>
      <c r="N29" s="79"/>
      <c r="O29" s="80"/>
      <c r="P29" s="91">
        <v>13449082.890000001</v>
      </c>
      <c r="Q29" s="81">
        <v>2652748</v>
      </c>
      <c r="R29" s="82">
        <v>2448033</v>
      </c>
      <c r="S29" s="14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s="46" customFormat="1" ht="31.5" x14ac:dyDescent="0.25">
      <c r="A30" s="37"/>
      <c r="B30" s="38"/>
      <c r="C30" s="39"/>
      <c r="D30" s="40"/>
      <c r="E30" s="41"/>
      <c r="F30" s="42"/>
      <c r="G30" s="42"/>
      <c r="H30" s="43"/>
      <c r="I30" s="39"/>
      <c r="J30" s="86" t="s">
        <v>57</v>
      </c>
      <c r="K30" s="85" t="s">
        <v>58</v>
      </c>
      <c r="L30" s="77"/>
      <c r="M30" s="78"/>
      <c r="N30" s="79"/>
      <c r="O30" s="80"/>
      <c r="P30" s="81">
        <f>P34-P32</f>
        <v>0</v>
      </c>
      <c r="Q30" s="81">
        <f t="shared" ref="Q30:R30" si="8">Q34-Q32</f>
        <v>0</v>
      </c>
      <c r="R30" s="82">
        <f t="shared" si="8"/>
        <v>0</v>
      </c>
      <c r="S30" s="44"/>
      <c r="T30" s="45"/>
      <c r="U30" s="45"/>
      <c r="V30" s="45"/>
      <c r="W30" s="45"/>
      <c r="X30" s="45"/>
      <c r="Y30" s="45"/>
      <c r="Z30" s="45"/>
      <c r="AA30" s="45"/>
      <c r="AB30" s="45"/>
      <c r="AC30" s="45"/>
    </row>
    <row r="31" spans="1:29" ht="31.5" x14ac:dyDescent="0.25">
      <c r="A31" s="13"/>
      <c r="B31" s="20"/>
      <c r="C31" s="15"/>
      <c r="D31" s="19"/>
      <c r="E31" s="18"/>
      <c r="F31" s="17"/>
      <c r="G31" s="17"/>
      <c r="H31" s="16"/>
      <c r="I31" s="15"/>
      <c r="J31" s="86" t="s">
        <v>59</v>
      </c>
      <c r="K31" s="76" t="s">
        <v>60</v>
      </c>
      <c r="L31" s="77"/>
      <c r="M31" s="78"/>
      <c r="N31" s="79"/>
      <c r="O31" s="80"/>
      <c r="P31" s="81">
        <f>P32</f>
        <v>0</v>
      </c>
      <c r="Q31" s="81">
        <f t="shared" ref="Q31:R31" si="9">Q32</f>
        <v>0</v>
      </c>
      <c r="R31" s="82">
        <f t="shared" si="9"/>
        <v>0</v>
      </c>
      <c r="S31" s="1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31.5" x14ac:dyDescent="0.25">
      <c r="A32" s="13"/>
      <c r="B32" s="20"/>
      <c r="C32" s="15"/>
      <c r="D32" s="19"/>
      <c r="E32" s="18"/>
      <c r="F32" s="17"/>
      <c r="G32" s="17"/>
      <c r="H32" s="16"/>
      <c r="I32" s="15"/>
      <c r="J32" s="86" t="s">
        <v>61</v>
      </c>
      <c r="K32" s="76" t="s">
        <v>62</v>
      </c>
      <c r="L32" s="77"/>
      <c r="M32" s="78"/>
      <c r="N32" s="79"/>
      <c r="O32" s="80"/>
      <c r="P32" s="81">
        <f>P33</f>
        <v>0</v>
      </c>
      <c r="Q32" s="81">
        <f t="shared" ref="Q32:R32" si="10">Q33</f>
        <v>0</v>
      </c>
      <c r="R32" s="82">
        <f t="shared" si="10"/>
        <v>0</v>
      </c>
      <c r="S32" s="14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47.25" x14ac:dyDescent="0.25">
      <c r="A33" s="13"/>
      <c r="B33" s="20"/>
      <c r="C33" s="15"/>
      <c r="D33" s="19"/>
      <c r="E33" s="18"/>
      <c r="F33" s="17"/>
      <c r="G33" s="17"/>
      <c r="H33" s="16"/>
      <c r="I33" s="15"/>
      <c r="J33" s="86" t="s">
        <v>63</v>
      </c>
      <c r="K33" s="76" t="s">
        <v>64</v>
      </c>
      <c r="L33" s="77"/>
      <c r="M33" s="78"/>
      <c r="N33" s="79"/>
      <c r="O33" s="80"/>
      <c r="P33" s="81">
        <v>0</v>
      </c>
      <c r="Q33" s="81">
        <v>0</v>
      </c>
      <c r="R33" s="82">
        <v>0</v>
      </c>
      <c r="S33" s="14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31.5" x14ac:dyDescent="0.25">
      <c r="A34" s="13"/>
      <c r="B34" s="20"/>
      <c r="C34" s="15"/>
      <c r="D34" s="19"/>
      <c r="E34" s="18"/>
      <c r="F34" s="17"/>
      <c r="G34" s="17"/>
      <c r="H34" s="16"/>
      <c r="I34" s="15"/>
      <c r="J34" s="86" t="s">
        <v>65</v>
      </c>
      <c r="K34" s="76" t="s">
        <v>66</v>
      </c>
      <c r="L34" s="77"/>
      <c r="M34" s="78"/>
      <c r="N34" s="79"/>
      <c r="O34" s="80"/>
      <c r="P34" s="81">
        <f>P35</f>
        <v>0</v>
      </c>
      <c r="Q34" s="81">
        <f>Q35</f>
        <v>0</v>
      </c>
      <c r="R34" s="82">
        <f>R35</f>
        <v>0</v>
      </c>
      <c r="S34" s="14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51" customHeight="1" x14ac:dyDescent="0.25">
      <c r="A35" s="13"/>
      <c r="B35" s="20"/>
      <c r="C35" s="15"/>
      <c r="D35" s="19"/>
      <c r="E35" s="18"/>
      <c r="F35" s="17"/>
      <c r="G35" s="17"/>
      <c r="H35" s="16"/>
      <c r="I35" s="15"/>
      <c r="J35" s="86" t="s">
        <v>67</v>
      </c>
      <c r="K35" s="76" t="s">
        <v>68</v>
      </c>
      <c r="L35" s="77"/>
      <c r="M35" s="78"/>
      <c r="N35" s="79"/>
      <c r="O35" s="80"/>
      <c r="P35" s="81">
        <v>0</v>
      </c>
      <c r="Q35" s="81">
        <v>0</v>
      </c>
      <c r="R35" s="82">
        <v>0</v>
      </c>
      <c r="S35" s="14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20.25" customHeight="1" x14ac:dyDescent="0.25">
      <c r="A36" s="13"/>
      <c r="B36" s="20"/>
      <c r="C36" s="15"/>
      <c r="D36" s="19"/>
      <c r="E36" s="18"/>
      <c r="F36" s="17"/>
      <c r="G36" s="17"/>
      <c r="H36" s="16"/>
      <c r="I36" s="15"/>
      <c r="J36" s="98" t="s">
        <v>69</v>
      </c>
      <c r="K36" s="99"/>
      <c r="L36" s="77"/>
      <c r="M36" s="78"/>
      <c r="N36" s="79"/>
      <c r="O36" s="80"/>
      <c r="P36" s="90">
        <v>957047.77</v>
      </c>
      <c r="Q36" s="81">
        <f t="shared" ref="Q36:R36" si="11">Q11+Q16+Q21+Q30</f>
        <v>0</v>
      </c>
      <c r="R36" s="82">
        <f t="shared" si="11"/>
        <v>0</v>
      </c>
      <c r="S36" s="14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54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1.25" customHeight="1" x14ac:dyDescent="0.2">
      <c r="A38" s="4"/>
      <c r="B38" s="11"/>
      <c r="C38" s="11"/>
      <c r="D38" s="11"/>
      <c r="E38" s="11"/>
      <c r="F38" s="11"/>
      <c r="G38" s="11"/>
      <c r="H38" s="11"/>
      <c r="I38" s="11"/>
      <c r="J38" s="96"/>
      <c r="K38" s="97"/>
      <c r="L38" s="97"/>
      <c r="M38" s="97"/>
      <c r="N38" s="97"/>
      <c r="O38" s="97"/>
      <c r="P38" s="97"/>
      <c r="Q38" s="97"/>
      <c r="R38" s="97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1.25" customHeight="1" x14ac:dyDescent="0.2">
      <c r="A39" s="4"/>
      <c r="B39" s="4"/>
      <c r="C39" s="4"/>
      <c r="D39" s="4"/>
      <c r="E39" s="4"/>
      <c r="F39" s="4"/>
      <c r="G39" s="4"/>
      <c r="H39" s="3"/>
      <c r="I39" s="4"/>
      <c r="J39" s="97"/>
      <c r="K39" s="97"/>
      <c r="L39" s="97"/>
      <c r="M39" s="97"/>
      <c r="N39" s="97"/>
      <c r="O39" s="97"/>
      <c r="P39" s="97"/>
      <c r="Q39" s="97"/>
      <c r="R39" s="97"/>
      <c r="S39" s="3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1.2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12"/>
      <c r="K40" s="55"/>
      <c r="L40" s="12"/>
      <c r="M40" s="8"/>
      <c r="N40" s="8"/>
      <c r="O40" s="12"/>
      <c r="P40" s="12"/>
      <c r="Q40" s="95"/>
      <c r="R40" s="95"/>
      <c r="S40" s="3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1.25" customHeight="1" x14ac:dyDescent="0.2">
      <c r="A41" s="4"/>
      <c r="B41" s="11"/>
      <c r="C41" s="11"/>
      <c r="D41" s="11"/>
      <c r="E41" s="11"/>
      <c r="F41" s="11"/>
      <c r="G41" s="11"/>
      <c r="H41" s="11"/>
      <c r="I41" s="11"/>
      <c r="J41" s="10"/>
      <c r="K41" s="55" t="s">
        <v>70</v>
      </c>
      <c r="L41" s="9"/>
      <c r="M41" s="8"/>
      <c r="N41" s="8"/>
      <c r="O41" s="8"/>
      <c r="P41" s="8"/>
      <c r="Q41" s="8"/>
      <c r="R41" s="7"/>
      <c r="S41" s="3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2.7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6"/>
      <c r="K42" s="56"/>
      <c r="L42" s="5"/>
      <c r="M42" s="5"/>
      <c r="N42" s="3"/>
      <c r="O42" s="3"/>
      <c r="P42" s="3"/>
      <c r="Q42" s="3"/>
      <c r="R42" s="5"/>
      <c r="S42" s="3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1.25" customHeight="1" x14ac:dyDescent="0.2">
      <c r="A43" s="4"/>
      <c r="B43" s="3"/>
      <c r="C43" s="3"/>
      <c r="D43" s="3"/>
      <c r="E43" s="3"/>
      <c r="F43" s="3"/>
      <c r="G43" s="3"/>
      <c r="H43" s="3"/>
      <c r="I43" s="3"/>
      <c r="J43" s="3"/>
      <c r="K43" s="56"/>
      <c r="L43" s="3"/>
      <c r="M43" s="3"/>
      <c r="N43" s="3"/>
      <c r="O43" s="3"/>
      <c r="P43" s="3"/>
      <c r="Q43" s="3"/>
      <c r="R43" s="3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12.75" hidden="1" customHeight="1" x14ac:dyDescent="0.2">
      <c r="A44" s="2" t="s">
        <v>0</v>
      </c>
      <c r="B44" s="2"/>
      <c r="C44" s="2"/>
      <c r="D44" s="2"/>
      <c r="E44" s="2"/>
      <c r="F44" s="2"/>
      <c r="G44" s="2"/>
      <c r="H44" s="2"/>
      <c r="I44" s="2"/>
      <c r="J44" s="2"/>
      <c r="K44" s="5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</sheetData>
  <mergeCells count="10">
    <mergeCell ref="P1:R1"/>
    <mergeCell ref="J2:R3"/>
    <mergeCell ref="Q40:R40"/>
    <mergeCell ref="J38:R39"/>
    <mergeCell ref="J36:K36"/>
    <mergeCell ref="K7:K8"/>
    <mergeCell ref="P7:P8"/>
    <mergeCell ref="Q7:Q8"/>
    <mergeCell ref="R7:R8"/>
    <mergeCell ref="P4:R4"/>
  </mergeCells>
  <pageMargins left="0.74803149606299213" right="0.74803149606299213" top="0.98425196850393704" bottom="0.98425196850393704" header="0.51181102362204722" footer="0.51181102362204722"/>
  <pageSetup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2024-11-25T02:56:23Z</cp:lastPrinted>
  <dcterms:created xsi:type="dcterms:W3CDTF">2020-03-27T04:44:59Z</dcterms:created>
  <dcterms:modified xsi:type="dcterms:W3CDTF">2025-03-11T03:12:33Z</dcterms:modified>
</cp:coreProperties>
</file>